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755" windowHeight="11205" activeTab="0"/>
  </bookViews>
  <sheets>
    <sheet name="Graph2" sheetId="1" r:id="rId1"/>
    <sheet name="マイリスとポイントの関係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<sst xmlns="http://schemas.openxmlformats.org/spreadsheetml/2006/main" count="6" uniqueCount="6">
  <si>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再生数</t>
  </si>
  <si>
    <t>コメント</t>
  </si>
  <si>
    <t>再生2万新</t>
  </si>
  <si>
    <t>再生1万新</t>
  </si>
  <si>
    <t>再生2万旧</t>
  </si>
  <si>
    <t>再生1万旧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</si>
</sst>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再生2万新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'マイリスとポイントの関係'!$D$2:$AH$2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'マイリスとポイントの関係'!$D$3:$AH$3</c:f>
              <c:numCache>
                <c:ptCount val="31"/>
                <c:pt idx="0">
                  <c:v>21000</c:v>
                </c:pt>
                <c:pt idx="1">
                  <c:v>21095.26066350711</c:v>
                </c:pt>
                <c:pt idx="2">
                  <c:v>21390.56603773585</c:v>
                </c:pt>
                <c:pt idx="3">
                  <c:v>21885.915492957745</c:v>
                </c:pt>
                <c:pt idx="4">
                  <c:v>22581.30841121495</c:v>
                </c:pt>
                <c:pt idx="5">
                  <c:v>23476.74418604651</c:v>
                </c:pt>
                <c:pt idx="6">
                  <c:v>24572.222222222223</c:v>
                </c:pt>
                <c:pt idx="7">
                  <c:v>25867.74193548387</c:v>
                </c:pt>
                <c:pt idx="8">
                  <c:v>27363.302752293577</c:v>
                </c:pt>
                <c:pt idx="9">
                  <c:v>29058.904109589042</c:v>
                </c:pt>
                <c:pt idx="10">
                  <c:v>30954.545454545456</c:v>
                </c:pt>
                <c:pt idx="11">
                  <c:v>33050.22624434389</c:v>
                </c:pt>
                <c:pt idx="12">
                  <c:v>35345.94594594595</c:v>
                </c:pt>
                <c:pt idx="13">
                  <c:v>37841.70403587444</c:v>
                </c:pt>
                <c:pt idx="14">
                  <c:v>40537.5</c:v>
                </c:pt>
                <c:pt idx="15">
                  <c:v>43433.333333333336</c:v>
                </c:pt>
                <c:pt idx="16">
                  <c:v>46529.20353982301</c:v>
                </c:pt>
                <c:pt idx="17">
                  <c:v>49825.11013215859</c:v>
                </c:pt>
                <c:pt idx="18">
                  <c:v>53321.05263157895</c:v>
                </c:pt>
                <c:pt idx="19">
                  <c:v>57017.030567685586</c:v>
                </c:pt>
                <c:pt idx="20">
                  <c:v>60913.04347826087</c:v>
                </c:pt>
                <c:pt idx="21">
                  <c:v>65009.09090909091</c:v>
                </c:pt>
                <c:pt idx="22">
                  <c:v>69305.1724137931</c:v>
                </c:pt>
                <c:pt idx="23">
                  <c:v>73801.28755364807</c:v>
                </c:pt>
                <c:pt idx="24">
                  <c:v>78497.43589743589</c:v>
                </c:pt>
                <c:pt idx="25">
                  <c:v>83393.6170212766</c:v>
                </c:pt>
                <c:pt idx="26">
                  <c:v>88489.83050847458</c:v>
                </c:pt>
                <c:pt idx="27">
                  <c:v>93786.07594936709</c:v>
                </c:pt>
                <c:pt idx="28">
                  <c:v>99282.35294117648</c:v>
                </c:pt>
                <c:pt idx="29">
                  <c:v>104978.66108786612</c:v>
                </c:pt>
                <c:pt idx="30">
                  <c:v>110875</c:v>
                </c:pt>
              </c:numCache>
            </c:numRef>
          </c:val>
          <c:smooth val="0"/>
        </c:ser>
        <c:ser>
          <c:idx val="2"/>
          <c:order val="1"/>
          <c:tx>
            <c:v>再生2万旧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'マイリスとポイントの関係'!$D$2:$AH$2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'マイリスとポイントの関係'!$D$4:$AH$4</c:f>
              <c:numCache>
                <c:ptCount val="31"/>
                <c:pt idx="0">
                  <c:v>21000</c:v>
                </c:pt>
                <c:pt idx="1">
                  <c:v>22995.26066350711</c:v>
                </c:pt>
                <c:pt idx="2">
                  <c:v>24990.56603773585</c:v>
                </c:pt>
                <c:pt idx="3">
                  <c:v>26985.915492957745</c:v>
                </c:pt>
                <c:pt idx="4">
                  <c:v>28981.30841121495</c:v>
                </c:pt>
                <c:pt idx="5">
                  <c:v>30976.74418604651</c:v>
                </c:pt>
                <c:pt idx="6">
                  <c:v>32972.22222222222</c:v>
                </c:pt>
                <c:pt idx="7">
                  <c:v>34967.74193548387</c:v>
                </c:pt>
                <c:pt idx="8">
                  <c:v>36963.30275229358</c:v>
                </c:pt>
                <c:pt idx="9">
                  <c:v>38958.90410958904</c:v>
                </c:pt>
                <c:pt idx="10">
                  <c:v>40954.545454545456</c:v>
                </c:pt>
                <c:pt idx="11">
                  <c:v>42950.22624434389</c:v>
                </c:pt>
                <c:pt idx="12">
                  <c:v>44945.94594594595</c:v>
                </c:pt>
                <c:pt idx="13">
                  <c:v>46941.70403587444</c:v>
                </c:pt>
                <c:pt idx="14">
                  <c:v>48937.5</c:v>
                </c:pt>
                <c:pt idx="15">
                  <c:v>50933.333333333336</c:v>
                </c:pt>
                <c:pt idx="16">
                  <c:v>52929.20353982301</c:v>
                </c:pt>
                <c:pt idx="17">
                  <c:v>54925.11013215859</c:v>
                </c:pt>
                <c:pt idx="18">
                  <c:v>56921.05263157895</c:v>
                </c:pt>
                <c:pt idx="19">
                  <c:v>58917.030567685586</c:v>
                </c:pt>
                <c:pt idx="20">
                  <c:v>60913.04347826087</c:v>
                </c:pt>
                <c:pt idx="21">
                  <c:v>62909.09090909091</c:v>
                </c:pt>
                <c:pt idx="22">
                  <c:v>64905.1724137931</c:v>
                </c:pt>
                <c:pt idx="23">
                  <c:v>66901.28755364807</c:v>
                </c:pt>
                <c:pt idx="24">
                  <c:v>68897.43589743589</c:v>
                </c:pt>
                <c:pt idx="25">
                  <c:v>70893.6170212766</c:v>
                </c:pt>
                <c:pt idx="26">
                  <c:v>72889.83050847458</c:v>
                </c:pt>
                <c:pt idx="27">
                  <c:v>74886.07594936709</c:v>
                </c:pt>
                <c:pt idx="28">
                  <c:v>76882.35294117648</c:v>
                </c:pt>
                <c:pt idx="29">
                  <c:v>78878.66108786612</c:v>
                </c:pt>
                <c:pt idx="30">
                  <c:v>80875</c:v>
                </c:pt>
              </c:numCache>
            </c:numRef>
          </c:val>
          <c:smooth val="0"/>
        </c:ser>
        <c:ser>
          <c:idx val="3"/>
          <c:order val="2"/>
          <c:tx>
            <c:v>再生1万新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'マイリスとポイントの関係'!$D$2:$AH$2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'マイリスとポイントの関係'!$D$5:$AH$5</c:f>
              <c:numCache>
                <c:ptCount val="31"/>
                <c:pt idx="0">
                  <c:v>11000</c:v>
                </c:pt>
                <c:pt idx="1">
                  <c:v>11190.990990990991</c:v>
                </c:pt>
                <c:pt idx="2">
                  <c:v>11782.142857142857</c:v>
                </c:pt>
                <c:pt idx="3">
                  <c:v>12773.451327433628</c:v>
                </c:pt>
                <c:pt idx="4">
                  <c:v>14164.912280701754</c:v>
                </c:pt>
                <c:pt idx="5">
                  <c:v>15956.521739130434</c:v>
                </c:pt>
                <c:pt idx="6">
                  <c:v>18148.275862068964</c:v>
                </c:pt>
                <c:pt idx="7">
                  <c:v>20740.17094017094</c:v>
                </c:pt>
                <c:pt idx="8">
                  <c:v>23732.20338983051</c:v>
                </c:pt>
                <c:pt idx="9">
                  <c:v>27124.36974789916</c:v>
                </c:pt>
                <c:pt idx="10">
                  <c:v>30916.666666666668</c:v>
                </c:pt>
                <c:pt idx="11">
                  <c:v>35109.09090909091</c:v>
                </c:pt>
                <c:pt idx="12">
                  <c:v>39701.639344262294</c:v>
                </c:pt>
                <c:pt idx="13">
                  <c:v>44694.30894308943</c:v>
                </c:pt>
                <c:pt idx="14">
                  <c:v>50087.096774193546</c:v>
                </c:pt>
                <c:pt idx="15">
                  <c:v>55880</c:v>
                </c:pt>
                <c:pt idx="16">
                  <c:v>62073.01587301587</c:v>
                </c:pt>
                <c:pt idx="17">
                  <c:v>68666.14173228346</c:v>
                </c:pt>
                <c:pt idx="18">
                  <c:v>75659.375</c:v>
                </c:pt>
                <c:pt idx="19">
                  <c:v>83052.71317829458</c:v>
                </c:pt>
                <c:pt idx="20">
                  <c:v>90846.15384615384</c:v>
                </c:pt>
                <c:pt idx="21">
                  <c:v>94839.69465648854</c:v>
                </c:pt>
                <c:pt idx="22">
                  <c:v>98833.33333333333</c:v>
                </c:pt>
                <c:pt idx="23">
                  <c:v>102827.06766917293</c:v>
                </c:pt>
                <c:pt idx="24">
                  <c:v>106820.89552238806</c:v>
                </c:pt>
                <c:pt idx="25">
                  <c:v>110814.81481481482</c:v>
                </c:pt>
                <c:pt idx="26">
                  <c:v>114808.82352941176</c:v>
                </c:pt>
                <c:pt idx="27">
                  <c:v>118802.91970802919</c:v>
                </c:pt>
                <c:pt idx="28">
                  <c:v>122797.10144927536</c:v>
                </c:pt>
                <c:pt idx="29">
                  <c:v>126791.36690647482</c:v>
                </c:pt>
                <c:pt idx="30">
                  <c:v>130785.71428571429</c:v>
                </c:pt>
              </c:numCache>
            </c:numRef>
          </c:val>
          <c:smooth val="0"/>
        </c:ser>
        <c:ser>
          <c:idx val="4"/>
          <c:order val="3"/>
          <c:tx>
            <c:v>再生1万旧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'マイリスとポイントの関係'!$D$2:$AH$2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'マイリスとポイントの関係'!$D$6:$AH$6</c:f>
              <c:numCache>
                <c:ptCount val="31"/>
                <c:pt idx="0">
                  <c:v>11000</c:v>
                </c:pt>
                <c:pt idx="1">
                  <c:v>12990.990990990991</c:v>
                </c:pt>
                <c:pt idx="2">
                  <c:v>14982.142857142857</c:v>
                </c:pt>
                <c:pt idx="3">
                  <c:v>16973.451327433628</c:v>
                </c:pt>
                <c:pt idx="4">
                  <c:v>18964.912280701756</c:v>
                </c:pt>
                <c:pt idx="5">
                  <c:v>20956.521739130436</c:v>
                </c:pt>
                <c:pt idx="6">
                  <c:v>22948.275862068964</c:v>
                </c:pt>
                <c:pt idx="7">
                  <c:v>24940.17094017094</c:v>
                </c:pt>
                <c:pt idx="8">
                  <c:v>26932.20338983051</c:v>
                </c:pt>
                <c:pt idx="9">
                  <c:v>28924.36974789916</c:v>
                </c:pt>
                <c:pt idx="10">
                  <c:v>30916.666666666668</c:v>
                </c:pt>
                <c:pt idx="11">
                  <c:v>32909.09090909091</c:v>
                </c:pt>
                <c:pt idx="12">
                  <c:v>34901.639344262294</c:v>
                </c:pt>
                <c:pt idx="13">
                  <c:v>36894.30894308943</c:v>
                </c:pt>
                <c:pt idx="14">
                  <c:v>38887.096774193546</c:v>
                </c:pt>
                <c:pt idx="15">
                  <c:v>40880</c:v>
                </c:pt>
                <c:pt idx="16">
                  <c:v>42873.01587301587</c:v>
                </c:pt>
                <c:pt idx="17">
                  <c:v>44866.14173228347</c:v>
                </c:pt>
                <c:pt idx="18">
                  <c:v>46859.375</c:v>
                </c:pt>
                <c:pt idx="19">
                  <c:v>48852.71317829457</c:v>
                </c:pt>
                <c:pt idx="20">
                  <c:v>50846.153846153844</c:v>
                </c:pt>
                <c:pt idx="21">
                  <c:v>52839.69465648855</c:v>
                </c:pt>
                <c:pt idx="22">
                  <c:v>54833.333333333336</c:v>
                </c:pt>
                <c:pt idx="23">
                  <c:v>56827.06766917293</c:v>
                </c:pt>
                <c:pt idx="24">
                  <c:v>58820.89552238806</c:v>
                </c:pt>
                <c:pt idx="25">
                  <c:v>60814.81481481482</c:v>
                </c:pt>
                <c:pt idx="26">
                  <c:v>62808.82352941176</c:v>
                </c:pt>
                <c:pt idx="27">
                  <c:v>64802.9197080292</c:v>
                </c:pt>
                <c:pt idx="28">
                  <c:v>66797.10144927536</c:v>
                </c:pt>
                <c:pt idx="29">
                  <c:v>68791.36690647482</c:v>
                </c:pt>
                <c:pt idx="30">
                  <c:v>70785.71428571429</c:v>
                </c:pt>
              </c:numCache>
            </c:numRef>
          </c:val>
          <c:smooth val="0"/>
        </c:ser>
        <c:axId val="17462902"/>
        <c:axId val="22948391"/>
      </c:lineChart>
      <c:cat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マイリス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62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6"/>
  <sheetViews>
    <sheetView workbookViewId="0" topLeftCell="A1">
      <selection activeCell="A6" sqref="A6"/>
    </sheetView>
  </sheetViews>
  <sheetFormatPr defaultColWidth="9.00390625" defaultRowHeight="13.5"/>
  <cols>
    <col min="2" max="34" width="6.625" style="0" customWidth="1"/>
  </cols>
  <sheetData>
    <row r="2" spans="2:34" ht="13.5">
      <c r="B2" t="s">
        <v>0</v>
      </c>
      <c r="C2" t="s">
        <v>1</v>
      </c>
      <c r="D2">
        <v>0</v>
      </c>
      <c r="E2">
        <f>D2+100</f>
        <v>100</v>
      </c>
      <c r="F2">
        <f aca="true" t="shared" si="0" ref="F2:AH2">E2+100</f>
        <v>200</v>
      </c>
      <c r="G2">
        <f t="shared" si="0"/>
        <v>300</v>
      </c>
      <c r="H2">
        <f t="shared" si="0"/>
        <v>400</v>
      </c>
      <c r="I2">
        <f t="shared" si="0"/>
        <v>500</v>
      </c>
      <c r="J2">
        <f t="shared" si="0"/>
        <v>600</v>
      </c>
      <c r="K2">
        <f t="shared" si="0"/>
        <v>700</v>
      </c>
      <c r="L2">
        <f t="shared" si="0"/>
        <v>800</v>
      </c>
      <c r="M2">
        <f t="shared" si="0"/>
        <v>900</v>
      </c>
      <c r="N2">
        <f t="shared" si="0"/>
        <v>1000</v>
      </c>
      <c r="O2">
        <f t="shared" si="0"/>
        <v>1100</v>
      </c>
      <c r="P2">
        <f t="shared" si="0"/>
        <v>1200</v>
      </c>
      <c r="Q2">
        <f t="shared" si="0"/>
        <v>1300</v>
      </c>
      <c r="R2">
        <f t="shared" si="0"/>
        <v>1400</v>
      </c>
      <c r="S2">
        <f t="shared" si="0"/>
        <v>1500</v>
      </c>
      <c r="T2">
        <f t="shared" si="0"/>
        <v>1600</v>
      </c>
      <c r="U2">
        <f t="shared" si="0"/>
        <v>1700</v>
      </c>
      <c r="V2">
        <f t="shared" si="0"/>
        <v>1800</v>
      </c>
      <c r="W2">
        <f t="shared" si="0"/>
        <v>1900</v>
      </c>
      <c r="X2">
        <f t="shared" si="0"/>
        <v>2000</v>
      </c>
      <c r="Y2">
        <f t="shared" si="0"/>
        <v>2100</v>
      </c>
      <c r="Z2">
        <f t="shared" si="0"/>
        <v>2200</v>
      </c>
      <c r="AA2">
        <f t="shared" si="0"/>
        <v>2300</v>
      </c>
      <c r="AB2">
        <f t="shared" si="0"/>
        <v>2400</v>
      </c>
      <c r="AC2">
        <f t="shared" si="0"/>
        <v>2500</v>
      </c>
      <c r="AD2">
        <f t="shared" si="0"/>
        <v>2600</v>
      </c>
      <c r="AE2">
        <f t="shared" si="0"/>
        <v>2700</v>
      </c>
      <c r="AF2">
        <f t="shared" si="0"/>
        <v>2800</v>
      </c>
      <c r="AG2">
        <f t="shared" si="0"/>
        <v>2900</v>
      </c>
      <c r="AH2">
        <f t="shared" si="0"/>
        <v>3000</v>
      </c>
    </row>
    <row r="3" spans="1:34" ht="13.5">
      <c r="A3" t="s">
        <v>2</v>
      </c>
      <c r="B3">
        <v>20000</v>
      </c>
      <c r="C3">
        <v>1000</v>
      </c>
      <c r="D3">
        <f>$B3+200*D$2*D$2/$B3+$C3*($B3+$C3)/($B3+$C3+D$2)</f>
        <v>21000</v>
      </c>
      <c r="E3">
        <f aca="true" t="shared" si="1" ref="E3:T5">$B3+200*E$2*E$2/$B3+$C3*($B3+$C3)/($B3+$C3+E$2)</f>
        <v>21095.26066350711</v>
      </c>
      <c r="F3">
        <f t="shared" si="1"/>
        <v>21390.56603773585</v>
      </c>
      <c r="G3">
        <f t="shared" si="1"/>
        <v>21885.915492957745</v>
      </c>
      <c r="H3">
        <f t="shared" si="1"/>
        <v>22581.30841121495</v>
      </c>
      <c r="I3">
        <f t="shared" si="1"/>
        <v>23476.74418604651</v>
      </c>
      <c r="J3">
        <f t="shared" si="1"/>
        <v>24572.222222222223</v>
      </c>
      <c r="K3">
        <f t="shared" si="1"/>
        <v>25867.74193548387</v>
      </c>
      <c r="L3">
        <f t="shared" si="1"/>
        <v>27363.302752293577</v>
      </c>
      <c r="M3">
        <f t="shared" si="1"/>
        <v>29058.904109589042</v>
      </c>
      <c r="N3">
        <f t="shared" si="1"/>
        <v>30954.545454545456</v>
      </c>
      <c r="O3">
        <f t="shared" si="1"/>
        <v>33050.22624434389</v>
      </c>
      <c r="P3">
        <f t="shared" si="1"/>
        <v>35345.94594594595</v>
      </c>
      <c r="Q3">
        <f t="shared" si="1"/>
        <v>37841.70403587444</v>
      </c>
      <c r="R3">
        <f t="shared" si="1"/>
        <v>40537.5</v>
      </c>
      <c r="S3">
        <f t="shared" si="1"/>
        <v>43433.333333333336</v>
      </c>
      <c r="T3">
        <f t="shared" si="1"/>
        <v>46529.20353982301</v>
      </c>
      <c r="U3">
        <f>$B3+200*U$2*U$2/$B3+$C3*($B3+$C3)/($B3+$C3+U$2)</f>
        <v>49825.11013215859</v>
      </c>
      <c r="V3">
        <f>$B3+200*V$2*V$2/$B3+$C3*($B3+$C3)/($B3+$C3+V$2)</f>
        <v>53321.05263157895</v>
      </c>
      <c r="W3">
        <f>$B3+200*W$2*W$2/$B3+$C3*($B3+$C3)/($B3+$C3+W$2)</f>
        <v>57017.030567685586</v>
      </c>
      <c r="X3">
        <f>$B3+200*X$2*X$2/$B3+$C3*($B3+$C3)/($B3+$C3+X$2)</f>
        <v>60913.04347826087</v>
      </c>
      <c r="Y3">
        <f>$B3+200*Y$2*Y$2/$B3+$C3*($B3+$C3)/($B3+$C3+Y$2)</f>
        <v>65009.09090909091</v>
      </c>
      <c r="Z3">
        <f>$B3+200*Z$2*Z$2/$B3+$C3*($B3+$C3)/($B3+$C3+Z$2)</f>
        <v>69305.1724137931</v>
      </c>
      <c r="AA3">
        <f>$B3+200*AA$2*AA$2/$B3+$C3*($B3+$C3)/($B3+$C3+AA$2)</f>
        <v>73801.28755364807</v>
      </c>
      <c r="AB3">
        <f>$B3+200*AB$2*AB$2/$B3+$C3*($B3+$C3)/($B3+$C3+AB$2)</f>
        <v>78497.43589743589</v>
      </c>
      <c r="AC3">
        <f>$B3+200*AC$2*AC$2/$B3+$C3*($B3+$C3)/($B3+$C3+AC$2)</f>
        <v>83393.6170212766</v>
      </c>
      <c r="AD3">
        <f>$B3+200*AD$2*AD$2/$B3+$C3*($B3+$C3)/($B3+$C3+AD$2)</f>
        <v>88489.83050847458</v>
      </c>
      <c r="AE3">
        <f>$B3+200*AE$2*AE$2/$B3+$C3*($B3+$C3)/($B3+$C3+AE$2)</f>
        <v>93786.07594936709</v>
      </c>
      <c r="AF3">
        <f>$B3+200*AF$2*AF$2/$B3+$C3*($B3+$C3)/($B3+$C3+AF$2)</f>
        <v>99282.35294117648</v>
      </c>
      <c r="AG3">
        <f>$B3+200*AG$2*AG$2/$B3+$C3*($B3+$C3)/($B3+$C3+AG$2)</f>
        <v>104978.66108786612</v>
      </c>
      <c r="AH3">
        <f>$B3+200*AH$2*AH$2/$B3+$C3*($B3+$C3)/($B3+$C3+AH$2)</f>
        <v>110875</v>
      </c>
    </row>
    <row r="4" spans="1:34" ht="13.5">
      <c r="A4" t="s">
        <v>4</v>
      </c>
      <c r="B4">
        <v>20000</v>
      </c>
      <c r="C4">
        <v>1000</v>
      </c>
      <c r="D4">
        <f>$B4+20*D$2+$C4*($B4+$C4)/($B4+$C4+D$2)</f>
        <v>21000</v>
      </c>
      <c r="E4">
        <f>$B4+20*E$2+$C4*($B4+$C4)/($B4+$C4+E$2)</f>
        <v>22995.26066350711</v>
      </c>
      <c r="F4">
        <f>$B4+20*F$2+$C4*($B4+$C4)/($B4+$C4+F$2)</f>
        <v>24990.56603773585</v>
      </c>
      <c r="G4">
        <f>$B4+20*G$2+$C4*($B4+$C4)/($B4+$C4+G$2)</f>
        <v>26985.915492957745</v>
      </c>
      <c r="H4">
        <f>$B4+20*H$2+$C4*($B4+$C4)/($B4+$C4+H$2)</f>
        <v>28981.30841121495</v>
      </c>
      <c r="I4">
        <f>$B4+20*I$2+$C4*($B4+$C4)/($B4+$C4+I$2)</f>
        <v>30976.74418604651</v>
      </c>
      <c r="J4">
        <f>$B4+20*J$2+$C4*($B4+$C4)/($B4+$C4+J$2)</f>
        <v>32972.22222222222</v>
      </c>
      <c r="K4">
        <f>$B4+20*K$2+$C4*($B4+$C4)/($B4+$C4+K$2)</f>
        <v>34967.74193548387</v>
      </c>
      <c r="L4">
        <f>$B4+20*L$2+$C4*($B4+$C4)/($B4+$C4+L$2)</f>
        <v>36963.30275229358</v>
      </c>
      <c r="M4">
        <f>$B4+20*M$2+$C4*($B4+$C4)/($B4+$C4+M$2)</f>
        <v>38958.90410958904</v>
      </c>
      <c r="N4">
        <f>$B4+20*N$2+$C4*($B4+$C4)/($B4+$C4+N$2)</f>
        <v>40954.545454545456</v>
      </c>
      <c r="O4">
        <f>$B4+20*O$2+$C4*($B4+$C4)/($B4+$C4+O$2)</f>
        <v>42950.22624434389</v>
      </c>
      <c r="P4">
        <f>$B4+20*P$2+$C4*($B4+$C4)/($B4+$C4+P$2)</f>
        <v>44945.94594594595</v>
      </c>
      <c r="Q4">
        <f>$B4+20*Q$2+$C4*($B4+$C4)/($B4+$C4+Q$2)</f>
        <v>46941.70403587444</v>
      </c>
      <c r="R4">
        <f>$B4+20*R$2+$C4*($B4+$C4)/($B4+$C4+R$2)</f>
        <v>48937.5</v>
      </c>
      <c r="S4">
        <f>$B4+20*S$2+$C4*($B4+$C4)/($B4+$C4+S$2)</f>
        <v>50933.333333333336</v>
      </c>
      <c r="T4">
        <f>$B4+20*T$2+$C4*($B4+$C4)/($B4+$C4+T$2)</f>
        <v>52929.20353982301</v>
      </c>
      <c r="U4">
        <f>$B4+20*U$2+$C4*($B4+$C4)/($B4+$C4+U$2)</f>
        <v>54925.11013215859</v>
      </c>
      <c r="V4">
        <f>$B4+20*V$2+$C4*($B4+$C4)/($B4+$C4+V$2)</f>
        <v>56921.05263157895</v>
      </c>
      <c r="W4">
        <f>$B4+20*W$2+$C4*($B4+$C4)/($B4+$C4+W$2)</f>
        <v>58917.030567685586</v>
      </c>
      <c r="X4">
        <f>$B4+20*X$2+$C4*($B4+$C4)/($B4+$C4+X$2)</f>
        <v>60913.04347826087</v>
      </c>
      <c r="Y4">
        <f>$B4+20*Y$2+$C4*($B4+$C4)/($B4+$C4+Y$2)</f>
        <v>62909.09090909091</v>
      </c>
      <c r="Z4">
        <f>$B4+20*Z$2+$C4*($B4+$C4)/($B4+$C4+Z$2)</f>
        <v>64905.1724137931</v>
      </c>
      <c r="AA4">
        <f>$B4+20*AA$2+$C4*($B4+$C4)/($B4+$C4+AA$2)</f>
        <v>66901.28755364807</v>
      </c>
      <c r="AB4">
        <f>$B4+20*AB$2+$C4*($B4+$C4)/($B4+$C4+AB$2)</f>
        <v>68897.43589743589</v>
      </c>
      <c r="AC4">
        <f>$B4+20*AC$2+$C4*($B4+$C4)/($B4+$C4+AC$2)</f>
        <v>70893.6170212766</v>
      </c>
      <c r="AD4">
        <f>$B4+20*AD$2+$C4*($B4+$C4)/($B4+$C4+AD$2)</f>
        <v>72889.83050847458</v>
      </c>
      <c r="AE4">
        <f>$B4+20*AE$2+$C4*($B4+$C4)/($B4+$C4+AE$2)</f>
        <v>74886.07594936709</v>
      </c>
      <c r="AF4">
        <f>$B4+20*AF$2+$C4*($B4+$C4)/($B4+$C4+AF$2)</f>
        <v>76882.35294117648</v>
      </c>
      <c r="AG4">
        <f>$B4+20*AG$2+$C4*($B4+$C4)/($B4+$C4+AG$2)</f>
        <v>78878.66108786612</v>
      </c>
      <c r="AH4">
        <f>$B4+20*AH$2+$C4*($B4+$C4)/($B4+$C4+AH$2)</f>
        <v>80875</v>
      </c>
    </row>
    <row r="5" spans="1:34" ht="13.5">
      <c r="A5" t="s">
        <v>3</v>
      </c>
      <c r="B5">
        <v>10000</v>
      </c>
      <c r="C5">
        <v>1000</v>
      </c>
      <c r="D5">
        <f>$B5+200*D$2*D$2/$B5+$C5*($B5+$C5)/($B5+$C5+D$2)</f>
        <v>11000</v>
      </c>
      <c r="E5">
        <f t="shared" si="1"/>
        <v>11190.990990990991</v>
      </c>
      <c r="F5">
        <f t="shared" si="1"/>
        <v>11782.142857142857</v>
      </c>
      <c r="G5">
        <f t="shared" si="1"/>
        <v>12773.451327433628</v>
      </c>
      <c r="H5">
        <f t="shared" si="1"/>
        <v>14164.912280701754</v>
      </c>
      <c r="I5">
        <f t="shared" si="1"/>
        <v>15956.521739130434</v>
      </c>
      <c r="J5">
        <f t="shared" si="1"/>
        <v>18148.275862068964</v>
      </c>
      <c r="K5">
        <f t="shared" si="1"/>
        <v>20740.17094017094</v>
      </c>
      <c r="L5">
        <f t="shared" si="1"/>
        <v>23732.20338983051</v>
      </c>
      <c r="M5">
        <f t="shared" si="1"/>
        <v>27124.36974789916</v>
      </c>
      <c r="N5">
        <f t="shared" si="1"/>
        <v>30916.666666666668</v>
      </c>
      <c r="O5">
        <f t="shared" si="1"/>
        <v>35109.09090909091</v>
      </c>
      <c r="P5">
        <f t="shared" si="1"/>
        <v>39701.639344262294</v>
      </c>
      <c r="Q5">
        <f t="shared" si="1"/>
        <v>44694.30894308943</v>
      </c>
      <c r="R5">
        <f t="shared" si="1"/>
        <v>50087.096774193546</v>
      </c>
      <c r="S5">
        <f t="shared" si="1"/>
        <v>55880</v>
      </c>
      <c r="T5">
        <f t="shared" si="1"/>
        <v>62073.01587301587</v>
      </c>
      <c r="U5">
        <f>$B5+200*U$2*U$2/$B5+$C5*($B5+$C5)/($B5+$C5+U$2)</f>
        <v>68666.14173228346</v>
      </c>
      <c r="V5">
        <f>$B5+200*V$2*V$2/$B5+$C5*($B5+$C5)/($B5+$C5+V$2)</f>
        <v>75659.375</v>
      </c>
      <c r="W5">
        <f>$B5+200*W$2*W$2/$B5+$C5*($B5+$C5)/($B5+$C5+W$2)</f>
        <v>83052.71317829458</v>
      </c>
      <c r="X5">
        <f>$B5+40*X$2+$C5*($B5+$C5)/($B5+$C5+X$2)</f>
        <v>90846.15384615384</v>
      </c>
      <c r="Y5">
        <f>$B5+40*Y$2+$C5*($B5+$C5)/($B5+$C5+Y$2)</f>
        <v>94839.69465648854</v>
      </c>
      <c r="Z5">
        <f aca="true" t="shared" si="2" ref="Z5:AH5">$B5+40*Z$2+$C5*($B5+$C5)/($B5+$C5+Z$2)</f>
        <v>98833.33333333333</v>
      </c>
      <c r="AA5">
        <f t="shared" si="2"/>
        <v>102827.06766917293</v>
      </c>
      <c r="AB5">
        <f t="shared" si="2"/>
        <v>106820.89552238806</v>
      </c>
      <c r="AC5">
        <f t="shared" si="2"/>
        <v>110814.81481481482</v>
      </c>
      <c r="AD5">
        <f t="shared" si="2"/>
        <v>114808.82352941176</v>
      </c>
      <c r="AE5">
        <f t="shared" si="2"/>
        <v>118802.91970802919</v>
      </c>
      <c r="AF5">
        <f t="shared" si="2"/>
        <v>122797.10144927536</v>
      </c>
      <c r="AG5">
        <f t="shared" si="2"/>
        <v>126791.36690647482</v>
      </c>
      <c r="AH5">
        <f t="shared" si="2"/>
        <v>130785.71428571429</v>
      </c>
    </row>
    <row r="6" spans="1:34" ht="13.5">
      <c r="A6" t="s">
        <v>5</v>
      </c>
      <c r="B6">
        <v>10000</v>
      </c>
      <c r="C6">
        <v>1000</v>
      </c>
      <c r="D6">
        <f>$B6+20*D$2+$C6*($B6+$C6)/($B6+$C6+D$2)</f>
        <v>11000</v>
      </c>
      <c r="E6">
        <f>$B6+20*E$2+$C6*($B6+$C6)/($B6+$C6+E$2)</f>
        <v>12990.990990990991</v>
      </c>
      <c r="F6">
        <f>$B6+20*F$2+$C6*($B6+$C6)/($B6+$C6+F$2)</f>
        <v>14982.142857142857</v>
      </c>
      <c r="G6">
        <f>$B6+20*G$2+$C6*($B6+$C6)/($B6+$C6+G$2)</f>
        <v>16973.451327433628</v>
      </c>
      <c r="H6">
        <f>$B6+20*H$2+$C6*($B6+$C6)/($B6+$C6+H$2)</f>
        <v>18964.912280701756</v>
      </c>
      <c r="I6">
        <f>$B6+20*I$2+$C6*($B6+$C6)/($B6+$C6+I$2)</f>
        <v>20956.521739130436</v>
      </c>
      <c r="J6">
        <f>$B6+20*J$2+$C6*($B6+$C6)/($B6+$C6+J$2)</f>
        <v>22948.275862068964</v>
      </c>
      <c r="K6">
        <f>$B6+20*K$2+$C6*($B6+$C6)/($B6+$C6+K$2)</f>
        <v>24940.17094017094</v>
      </c>
      <c r="L6">
        <f>$B6+20*L$2+$C6*($B6+$C6)/($B6+$C6+L$2)</f>
        <v>26932.20338983051</v>
      </c>
      <c r="M6">
        <f>$B6+20*M$2+$C6*($B6+$C6)/($B6+$C6+M$2)</f>
        <v>28924.36974789916</v>
      </c>
      <c r="N6">
        <f>$B6+20*N$2+$C6*($B6+$C6)/($B6+$C6+N$2)</f>
        <v>30916.666666666668</v>
      </c>
      <c r="O6">
        <f>$B6+20*O$2+$C6*($B6+$C6)/($B6+$C6+O$2)</f>
        <v>32909.09090909091</v>
      </c>
      <c r="P6">
        <f>$B6+20*P$2+$C6*($B6+$C6)/($B6+$C6+P$2)</f>
        <v>34901.639344262294</v>
      </c>
      <c r="Q6">
        <f>$B6+20*Q$2+$C6*($B6+$C6)/($B6+$C6+Q$2)</f>
        <v>36894.30894308943</v>
      </c>
      <c r="R6">
        <f>$B6+20*R$2+$C6*($B6+$C6)/($B6+$C6+R$2)</f>
        <v>38887.096774193546</v>
      </c>
      <c r="S6">
        <f>$B6+20*S$2+$C6*($B6+$C6)/($B6+$C6+S$2)</f>
        <v>40880</v>
      </c>
      <c r="T6">
        <f>$B6+20*T$2+$C6*($B6+$C6)/($B6+$C6+T$2)</f>
        <v>42873.01587301587</v>
      </c>
      <c r="U6">
        <f>$B6+20*U$2+$C6*($B6+$C6)/($B6+$C6+U$2)</f>
        <v>44866.14173228347</v>
      </c>
      <c r="V6">
        <f>$B6+20*V$2+$C6*($B6+$C6)/($B6+$C6+V$2)</f>
        <v>46859.375</v>
      </c>
      <c r="W6">
        <f>$B6+20*W$2+$C6*($B6+$C6)/($B6+$C6+W$2)</f>
        <v>48852.71317829457</v>
      </c>
      <c r="X6">
        <f>$B6+20*X$2+$C6*($B6+$C6)/($B6+$C6+X$2)</f>
        <v>50846.153846153844</v>
      </c>
      <c r="Y6">
        <f aca="true" t="shared" si="3" ref="Y6:AH6">$B6+20*Y$2+$C6*($B6+$C6)/($B6+$C6+Y$2)</f>
        <v>52839.69465648855</v>
      </c>
      <c r="Z6">
        <f t="shared" si="3"/>
        <v>54833.333333333336</v>
      </c>
      <c r="AA6">
        <f t="shared" si="3"/>
        <v>56827.06766917293</v>
      </c>
      <c r="AB6">
        <f t="shared" si="3"/>
        <v>58820.89552238806</v>
      </c>
      <c r="AC6">
        <f t="shared" si="3"/>
        <v>60814.81481481482</v>
      </c>
      <c r="AD6">
        <f t="shared" si="3"/>
        <v>62808.82352941176</v>
      </c>
      <c r="AE6">
        <f t="shared" si="3"/>
        <v>64802.9197080292</v>
      </c>
      <c r="AF6">
        <f t="shared" si="3"/>
        <v>66797.10144927536</v>
      </c>
      <c r="AG6">
        <f t="shared" si="3"/>
        <v>68791.36690647482</v>
      </c>
      <c r="AH6">
        <f t="shared" si="3"/>
        <v>70785.71428571429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rarul</dc:creator>
  <cp:keywords/>
  <dc:description/>
  <cp:lastModifiedBy>rarul</cp:lastModifiedBy>
  <dcterms:created xsi:type="dcterms:W3CDTF">2010-01-13T20:00:38Z</dcterms:created>
  <dcterms:modified xsi:type="dcterms:W3CDTF">2010-01-13T20:31:06Z</dcterms:modified>
  <cp:category/>
  <cp:version/>
  <cp:contentType/>
  <cp:contentStatus/>
</cp:coreProperties>
</file>